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 الجنسي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I20" i="1" l="1"/>
  <c r="H20" i="1"/>
  <c r="G20" i="1"/>
  <c r="F20" i="1"/>
  <c r="E20" i="1"/>
  <c r="D20" i="1"/>
  <c r="C20" i="1"/>
  <c r="B20" i="1"/>
  <c r="J20" i="1" s="1"/>
  <c r="K19" i="1"/>
  <c r="J19" i="1"/>
  <c r="K18" i="1"/>
  <c r="J18" i="1"/>
  <c r="L18" i="1" s="1"/>
  <c r="K17" i="1"/>
  <c r="J17" i="1"/>
  <c r="K16" i="1"/>
  <c r="J16" i="1"/>
  <c r="J15" i="1"/>
  <c r="L15" i="1" s="1"/>
  <c r="K14" i="1"/>
  <c r="J14" i="1"/>
  <c r="L14" i="1" s="1"/>
  <c r="K20" i="1" l="1"/>
  <c r="L20" i="1" s="1"/>
  <c r="L16" i="1"/>
  <c r="L19" i="1"/>
  <c r="L17" i="1"/>
</calcChain>
</file>

<file path=xl/sharedStrings.xml><?xml version="1.0" encoding="utf-8"?>
<sst xmlns="http://schemas.openxmlformats.org/spreadsheetml/2006/main" count="28" uniqueCount="19">
  <si>
    <t xml:space="preserve"> اجمالى المسجلون  والسارية  بطاقتهم بمراكز التسجيل الصحى خلال العام حسب الفئة و الجنس و الجنسية و المنطقة الطبية حتى 31/12/2018</t>
  </si>
  <si>
    <t>الفئة و الجنسية و الجنس</t>
  </si>
  <si>
    <t xml:space="preserve">مواطن </t>
  </si>
  <si>
    <t xml:space="preserve">وافد </t>
  </si>
  <si>
    <t xml:space="preserve">مجلس تعاون </t>
  </si>
  <si>
    <t>فئة ذوى الإحتياحات الخاصة</t>
  </si>
  <si>
    <t>المجموع</t>
  </si>
  <si>
    <t>المنطقة</t>
  </si>
  <si>
    <t>دبى</t>
  </si>
  <si>
    <t>الشارقة</t>
  </si>
  <si>
    <t>عجمان</t>
  </si>
  <si>
    <t>أم القيوين</t>
  </si>
  <si>
    <t>رأس الخيمة</t>
  </si>
  <si>
    <t>الفجيرة</t>
  </si>
  <si>
    <t>مركز الإحصاء والأبحاث</t>
  </si>
  <si>
    <t xml:space="preserve">الجملة   </t>
  </si>
  <si>
    <t xml:space="preserve">ذكر   </t>
  </si>
  <si>
    <t xml:space="preserve">أنثى   </t>
  </si>
  <si>
    <t xml:space="preserve">جدول ( 43 )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</si>
</sst>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7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2" borderId="0" xfId="0" applyFont="1" applyFill="1" applyBorder="1" applyAlignment="1">
      <alignment vertical="top"/>
    </xf>
    <xf numFmtId="0" fontId="0" fillId="0" borderId="0" xfId="0" applyFont="1"/>
    <xf numFmtId="0" fontId="0" fillId="0" borderId="0" xfId="0" applyFont="1" applyBorder="1"/>
    <xf numFmtId="0" fontId="5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top" wrapText="1"/>
    </xf>
  </cellXfs>
  <cellStyles count="4">
    <cellStyle name="Normal" xfId="0" builtinId="0"/>
    <cellStyle name="Normal 5" xfId="1"/>
    <cellStyle name="Normal 6 4" xfId="3"/>
    <cellStyle name="Normal 7" xfId="2"/>
  </cellStyles>
  <dxfs count="0"/>
  <tableStyles count="0" defaultTableStyle="TableStyleMedium2" defaultPivotStyle="PivotStyleLight16"/>
  <colors>
    <mruColors>
      <color rgb="FFB7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596035</xdr:colOff>
      <xdr:row>0</xdr:row>
      <xdr:rowOff>130377</xdr:rowOff>
    </xdr:from>
    <xdr:to>
      <xdr:col>11</xdr:col>
      <xdr:colOff>212911</xdr:colOff>
      <xdr:row>5</xdr:row>
      <xdr:rowOff>17513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117442" y="130377"/>
          <a:ext cx="2485582" cy="671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rightToLeft="1" tabSelected="1" zoomScale="85" zoomScaleNormal="85" workbookViewId="0">
      <selection activeCell="G24" sqref="G24"/>
    </sheetView>
  </sheetViews>
  <sheetFormatPr defaultColWidth="10.7109375" defaultRowHeight="12.75" x14ac:dyDescent="0.2"/>
  <cols>
    <col min="1" max="1" width="23.42578125" style="2" customWidth="1"/>
    <col min="2" max="16384" width="10.7109375" style="2"/>
  </cols>
  <sheetData>
    <row r="1" spans="1:16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6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" ht="26.2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" ht="54.95" customHeight="1" x14ac:dyDescent="0.2">
      <c r="A8" s="12" t="s">
        <v>14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6" ht="18" x14ac:dyDescent="0.2">
      <c r="A9" s="14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7"/>
      <c r="N9" s="7"/>
      <c r="O9" s="7"/>
      <c r="P9" s="7"/>
    </row>
    <row r="10" spans="1:16" ht="15.75" x14ac:dyDescent="0.2">
      <c r="A10" s="15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"/>
      <c r="N10" s="1"/>
      <c r="O10" s="1"/>
      <c r="P10" s="1"/>
    </row>
    <row r="11" spans="1:16" ht="15.75" customHeight="1" x14ac:dyDescent="0.2">
      <c r="A11" s="34" t="s">
        <v>1</v>
      </c>
      <c r="B11" s="30" t="s">
        <v>2</v>
      </c>
      <c r="C11" s="31"/>
      <c r="D11" s="30" t="s">
        <v>3</v>
      </c>
      <c r="E11" s="31"/>
      <c r="F11" s="26" t="s">
        <v>4</v>
      </c>
      <c r="G11" s="27"/>
      <c r="H11" s="22" t="s">
        <v>5</v>
      </c>
      <c r="I11" s="23"/>
      <c r="J11" s="16" t="s">
        <v>6</v>
      </c>
      <c r="K11" s="17"/>
      <c r="L11" s="18"/>
      <c r="N11" s="3"/>
      <c r="O11" s="3"/>
      <c r="P11" s="3"/>
    </row>
    <row r="12" spans="1:16" ht="34.5" customHeight="1" x14ac:dyDescent="0.2">
      <c r="A12" s="34"/>
      <c r="B12" s="32"/>
      <c r="C12" s="33"/>
      <c r="D12" s="32"/>
      <c r="E12" s="33"/>
      <c r="F12" s="28"/>
      <c r="G12" s="29"/>
      <c r="H12" s="24"/>
      <c r="I12" s="25"/>
      <c r="J12" s="19"/>
      <c r="K12" s="20"/>
      <c r="L12" s="21"/>
      <c r="N12" s="3"/>
      <c r="O12" s="3"/>
      <c r="P12" s="3"/>
    </row>
    <row r="13" spans="1:16" ht="30" customHeight="1" x14ac:dyDescent="0.2">
      <c r="A13" s="8" t="s">
        <v>7</v>
      </c>
      <c r="B13" s="10" t="s">
        <v>16</v>
      </c>
      <c r="C13" s="10" t="s">
        <v>17</v>
      </c>
      <c r="D13" s="10" t="s">
        <v>16</v>
      </c>
      <c r="E13" s="10" t="s">
        <v>17</v>
      </c>
      <c r="F13" s="10" t="s">
        <v>16</v>
      </c>
      <c r="G13" s="10" t="s">
        <v>17</v>
      </c>
      <c r="H13" s="10" t="s">
        <v>16</v>
      </c>
      <c r="I13" s="10" t="s">
        <v>17</v>
      </c>
      <c r="J13" s="4" t="s">
        <v>16</v>
      </c>
      <c r="K13" s="4" t="s">
        <v>17</v>
      </c>
      <c r="L13" s="4" t="s">
        <v>15</v>
      </c>
      <c r="N13" s="3"/>
      <c r="O13" s="3"/>
      <c r="P13" s="3"/>
    </row>
    <row r="14" spans="1:16" ht="30" customHeight="1" x14ac:dyDescent="0.2">
      <c r="A14" s="6" t="s">
        <v>8</v>
      </c>
      <c r="B14" s="11">
        <v>10896</v>
      </c>
      <c r="C14" s="11">
        <v>14056</v>
      </c>
      <c r="D14" s="11">
        <v>2541</v>
      </c>
      <c r="E14" s="11">
        <v>4244</v>
      </c>
      <c r="F14" s="11">
        <v>1691</v>
      </c>
      <c r="G14" s="11">
        <v>1880</v>
      </c>
      <c r="H14" s="11">
        <v>547</v>
      </c>
      <c r="I14" s="11">
        <v>346</v>
      </c>
      <c r="J14" s="4">
        <f t="shared" ref="J14:K20" si="0">SUM(B14,D14,F14,H14)</f>
        <v>15675</v>
      </c>
      <c r="K14" s="4">
        <f t="shared" si="0"/>
        <v>20526</v>
      </c>
      <c r="L14" s="4">
        <f t="shared" ref="L14:L19" si="1">SUM(J14:K14)</f>
        <v>36201</v>
      </c>
      <c r="N14" s="3"/>
      <c r="O14" s="3"/>
      <c r="P14" s="3"/>
    </row>
    <row r="15" spans="1:16" ht="30" customHeight="1" x14ac:dyDescent="0.2">
      <c r="A15" s="6" t="s">
        <v>9</v>
      </c>
      <c r="B15" s="11">
        <v>85161</v>
      </c>
      <c r="C15" s="11">
        <v>101528</v>
      </c>
      <c r="D15" s="11">
        <v>11656</v>
      </c>
      <c r="E15" s="11">
        <v>12461</v>
      </c>
      <c r="F15" s="11">
        <v>3316</v>
      </c>
      <c r="G15" s="11">
        <v>3743</v>
      </c>
      <c r="H15" s="11">
        <v>1517</v>
      </c>
      <c r="I15" s="11">
        <v>1049</v>
      </c>
      <c r="J15" s="4">
        <f t="shared" si="0"/>
        <v>101650</v>
      </c>
      <c r="K15" s="4">
        <f>SUM(C15,E15,G15,I15)</f>
        <v>118781</v>
      </c>
      <c r="L15" s="4">
        <f t="shared" si="1"/>
        <v>220431</v>
      </c>
      <c r="N15" s="3"/>
      <c r="O15" s="3"/>
      <c r="P15" s="3"/>
    </row>
    <row r="16" spans="1:16" ht="30" customHeight="1" x14ac:dyDescent="0.2">
      <c r="A16" s="6" t="s">
        <v>10</v>
      </c>
      <c r="B16" s="11">
        <v>19382</v>
      </c>
      <c r="C16" s="11">
        <v>24753</v>
      </c>
      <c r="D16" s="11">
        <v>1915</v>
      </c>
      <c r="E16" s="11">
        <v>3556</v>
      </c>
      <c r="F16" s="11">
        <v>1617</v>
      </c>
      <c r="G16" s="11">
        <v>1799</v>
      </c>
      <c r="H16" s="11">
        <v>390</v>
      </c>
      <c r="I16" s="11">
        <v>237</v>
      </c>
      <c r="J16" s="4">
        <f t="shared" si="0"/>
        <v>23304</v>
      </c>
      <c r="K16" s="4">
        <f t="shared" si="0"/>
        <v>30345</v>
      </c>
      <c r="L16" s="4">
        <f t="shared" si="1"/>
        <v>53649</v>
      </c>
      <c r="N16" s="3"/>
      <c r="O16" s="3"/>
      <c r="P16" s="3"/>
    </row>
    <row r="17" spans="1:17" ht="30" customHeight="1" x14ac:dyDescent="0.2">
      <c r="A17" s="6" t="s">
        <v>11</v>
      </c>
      <c r="B17" s="11">
        <v>12642</v>
      </c>
      <c r="C17" s="11">
        <v>14228</v>
      </c>
      <c r="D17" s="11">
        <v>1959</v>
      </c>
      <c r="E17" s="11">
        <v>2156</v>
      </c>
      <c r="F17" s="11">
        <v>738</v>
      </c>
      <c r="G17" s="11">
        <v>773</v>
      </c>
      <c r="H17" s="11">
        <v>150</v>
      </c>
      <c r="I17" s="11">
        <v>102</v>
      </c>
      <c r="J17" s="4">
        <f t="shared" si="0"/>
        <v>15489</v>
      </c>
      <c r="K17" s="4">
        <f t="shared" si="0"/>
        <v>17259</v>
      </c>
      <c r="L17" s="4">
        <f t="shared" si="1"/>
        <v>32748</v>
      </c>
      <c r="N17" s="3"/>
      <c r="O17" s="3"/>
      <c r="P17" s="3"/>
    </row>
    <row r="18" spans="1:17" ht="30" customHeight="1" x14ac:dyDescent="0.2">
      <c r="A18" s="6" t="s">
        <v>12</v>
      </c>
      <c r="B18" s="11">
        <v>65768</v>
      </c>
      <c r="C18" s="11">
        <v>74264</v>
      </c>
      <c r="D18" s="11">
        <v>8208</v>
      </c>
      <c r="E18" s="11">
        <v>6543</v>
      </c>
      <c r="F18" s="11">
        <v>3714</v>
      </c>
      <c r="G18" s="11">
        <v>3970</v>
      </c>
      <c r="H18" s="11">
        <v>340</v>
      </c>
      <c r="I18" s="11">
        <v>253</v>
      </c>
      <c r="J18" s="4">
        <f t="shared" si="0"/>
        <v>78030</v>
      </c>
      <c r="K18" s="4">
        <f t="shared" si="0"/>
        <v>85030</v>
      </c>
      <c r="L18" s="4">
        <f t="shared" si="1"/>
        <v>163060</v>
      </c>
      <c r="N18" s="3"/>
      <c r="O18" s="3"/>
      <c r="P18" s="3"/>
    </row>
    <row r="19" spans="1:17" ht="30" customHeight="1" x14ac:dyDescent="0.2">
      <c r="A19" s="6" t="s">
        <v>13</v>
      </c>
      <c r="B19" s="11">
        <v>52460</v>
      </c>
      <c r="C19" s="11">
        <v>60539</v>
      </c>
      <c r="D19" s="11">
        <v>4418</v>
      </c>
      <c r="E19" s="11">
        <v>3045</v>
      </c>
      <c r="F19" s="11">
        <v>3732</v>
      </c>
      <c r="G19" s="11">
        <v>4162</v>
      </c>
      <c r="H19" s="11">
        <v>131</v>
      </c>
      <c r="I19" s="11">
        <v>95</v>
      </c>
      <c r="J19" s="4">
        <f t="shared" si="0"/>
        <v>60741</v>
      </c>
      <c r="K19" s="4">
        <f t="shared" si="0"/>
        <v>67841</v>
      </c>
      <c r="L19" s="4">
        <f t="shared" si="1"/>
        <v>128582</v>
      </c>
      <c r="N19" s="3"/>
      <c r="O19" s="3"/>
      <c r="P19" s="3"/>
    </row>
    <row r="20" spans="1:17" ht="30" customHeight="1" x14ac:dyDescent="0.2">
      <c r="A20" s="5" t="s">
        <v>6</v>
      </c>
      <c r="B20" s="9">
        <f t="shared" ref="B20:I20" si="2">SUM(B14:B19)</f>
        <v>246309</v>
      </c>
      <c r="C20" s="9">
        <f t="shared" si="2"/>
        <v>289368</v>
      </c>
      <c r="D20" s="9">
        <f t="shared" si="2"/>
        <v>30697</v>
      </c>
      <c r="E20" s="9">
        <f t="shared" si="2"/>
        <v>32005</v>
      </c>
      <c r="F20" s="9">
        <f t="shared" si="2"/>
        <v>14808</v>
      </c>
      <c r="G20" s="9">
        <f t="shared" si="2"/>
        <v>16327</v>
      </c>
      <c r="H20" s="9">
        <f t="shared" si="2"/>
        <v>3075</v>
      </c>
      <c r="I20" s="9">
        <f t="shared" si="2"/>
        <v>2082</v>
      </c>
      <c r="J20" s="4">
        <f>SUM(B20,D20,F20,H20)</f>
        <v>294889</v>
      </c>
      <c r="K20" s="4">
        <f t="shared" si="0"/>
        <v>339782</v>
      </c>
      <c r="L20" s="4">
        <f>SUM(J20:K20)</f>
        <v>634671</v>
      </c>
      <c r="N20" s="3"/>
      <c r="O20" s="3"/>
      <c r="P20" s="3"/>
      <c r="Q20" s="3"/>
    </row>
    <row r="21" spans="1:17" x14ac:dyDescent="0.2">
      <c r="N21" s="3"/>
      <c r="O21" s="3"/>
      <c r="P21" s="3"/>
      <c r="Q21" s="3"/>
    </row>
    <row r="22" spans="1:17" x14ac:dyDescent="0.2">
      <c r="N22" s="3"/>
      <c r="O22" s="3"/>
      <c r="P22" s="3"/>
      <c r="Q22" s="3"/>
    </row>
    <row r="23" spans="1:17" x14ac:dyDescent="0.2">
      <c r="N23" s="3"/>
      <c r="O23" s="3"/>
      <c r="P23" s="3"/>
      <c r="Q23" s="3"/>
    </row>
    <row r="30" spans="1:17" x14ac:dyDescent="0.2">
      <c r="N30" s="3"/>
      <c r="O30" s="3"/>
      <c r="P30" s="3"/>
      <c r="Q30" s="3"/>
    </row>
    <row r="31" spans="1:17" x14ac:dyDescent="0.2">
      <c r="N31" s="3"/>
      <c r="O31" s="3"/>
      <c r="P31" s="3"/>
      <c r="Q31" s="3"/>
    </row>
    <row r="32" spans="1:17" x14ac:dyDescent="0.2">
      <c r="N32" s="3"/>
      <c r="O32" s="3"/>
      <c r="P32" s="3"/>
      <c r="Q32" s="3"/>
    </row>
    <row r="33" spans="14:17" x14ac:dyDescent="0.2">
      <c r="N33" s="3"/>
      <c r="O33" s="3"/>
      <c r="P33" s="3"/>
      <c r="Q33" s="3"/>
    </row>
  </sheetData>
  <mergeCells count="10">
    <mergeCell ref="A8:L8"/>
    <mergeCell ref="A1:L7"/>
    <mergeCell ref="A9:L9"/>
    <mergeCell ref="A10:L10"/>
    <mergeCell ref="J11:L12"/>
    <mergeCell ref="H11:I12"/>
    <mergeCell ref="F11:G12"/>
    <mergeCell ref="D11:E12"/>
    <mergeCell ref="B11:C12"/>
    <mergeCell ref="A11:A12"/>
  </mergeCells>
  <pageMargins left="0.7" right="0.7" top="0.75" bottom="0.75" header="0.3" footer="0.3"/>
  <pageSetup scale="5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TWUZXU4UYYY7-944396957-36857</_dlc_DocId>
    <_dlc_DocIdUrl xmlns="a5cd8edf-193d-454e-be79-0a753d5be6e1">
      <Url>http://localhost/_layouts/15/DocIdRedir.aspx?ID=TWUZXU4UYYY7-944396957-36857</Url>
      <Description>TWUZXU4UYYY7-944396957-36857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5D4979B-730F-435B-97ED-21F672E70A2D}"/>
</file>

<file path=customXml/itemProps2.xml><?xml version="1.0" encoding="utf-8"?>
<ds:datastoreItem xmlns:ds="http://schemas.openxmlformats.org/officeDocument/2006/customXml" ds:itemID="{151FEE59-F9DF-4B74-AD96-3418AC0FD4D0}"/>
</file>

<file path=customXml/itemProps3.xml><?xml version="1.0" encoding="utf-8"?>
<ds:datastoreItem xmlns:ds="http://schemas.openxmlformats.org/officeDocument/2006/customXml" ds:itemID="{0658D1CE-B3E3-404A-8F9B-59D2B5356171}"/>
</file>

<file path=customXml/itemProps4.xml><?xml version="1.0" encoding="utf-8"?>
<ds:datastoreItem xmlns:ds="http://schemas.openxmlformats.org/officeDocument/2006/customXml" ds:itemID="{292A2D67-B293-499C-AFF4-E0CD1273E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الجنسية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2020-11-28T12:07:44Z</cp:lastPrinted>
  <dcterms:created xsi:type="dcterms:W3CDTF">2020-11-16T08:32:37Z</dcterms:created>
  <dcterms:modified xsi:type="dcterms:W3CDTF">2020-12-28T15:47:14Z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30942157-5ab9-4c77-83f3-f4da40ddb568</vt:lpwstr>
  </property>
</Properties>
</file>